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Burrough Green PC\Finance\2017-18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H30" i="1"/>
  <c r="G30" i="1"/>
  <c r="F30" i="1"/>
  <c r="E30" i="1"/>
  <c r="C30" i="1"/>
  <c r="B30" i="1"/>
  <c r="H12" i="1"/>
  <c r="H31" i="1" s="1"/>
  <c r="G12" i="1"/>
  <c r="G31" i="1" s="1"/>
  <c r="F12" i="1"/>
  <c r="F31" i="1" s="1"/>
  <c r="E12" i="1"/>
  <c r="E31" i="1" s="1"/>
  <c r="C12" i="1"/>
  <c r="C31" i="1" s="1"/>
  <c r="B12" i="1"/>
  <c r="B31" i="1" s="1"/>
</calcChain>
</file>

<file path=xl/comments1.xml><?xml version="1.0" encoding="utf-8"?>
<comments xmlns="http://schemas.openxmlformats.org/spreadsheetml/2006/main">
  <authors>
    <author/>
  </authors>
  <commentList>
    <comment ref="B14" authorId="0" shapeId="0">
      <text>
        <r>
          <rPr>
            <b/>
            <sz val="8"/>
            <color indexed="8"/>
            <rFont val="Tahoma"/>
            <family val="2"/>
          </rPr>
          <t xml:space="preserve">Jayne Whittaker:
</t>
        </r>
        <r>
          <rPr>
            <sz val="8"/>
            <color indexed="8"/>
            <rFont val="Tahoma"/>
            <family val="2"/>
          </rPr>
          <t>includes handover of Clerks</t>
        </r>
      </text>
    </comment>
    <comment ref="B1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Jayne Whittaker:
</t>
        </r>
        <r>
          <rPr>
            <sz val="8"/>
            <color indexed="8"/>
            <rFont val="Tahoma"/>
            <family val="2"/>
            <charset val="1"/>
          </rPr>
          <t>Includes £200 allowance</t>
        </r>
      </text>
    </comment>
  </commentList>
</comments>
</file>

<file path=xl/sharedStrings.xml><?xml version="1.0" encoding="utf-8"?>
<sst xmlns="http://schemas.openxmlformats.org/spreadsheetml/2006/main" count="51" uniqueCount="46">
  <si>
    <t xml:space="preserve">Actual </t>
  </si>
  <si>
    <t>Actual</t>
  </si>
  <si>
    <t>Budget</t>
  </si>
  <si>
    <r>
      <t xml:space="preserve">Actual </t>
    </r>
    <r>
      <rPr>
        <b/>
        <sz val="11"/>
        <color rgb="FFFF0000"/>
        <rFont val="Arial"/>
        <family val="2"/>
      </rPr>
      <t>To Date</t>
    </r>
  </si>
  <si>
    <t>2011-12</t>
  </si>
  <si>
    <t>2014-15</t>
  </si>
  <si>
    <t>2015-16</t>
  </si>
  <si>
    <t>2016-17</t>
  </si>
  <si>
    <t>2017-18</t>
  </si>
  <si>
    <t>Income</t>
  </si>
  <si>
    <t>Precept</t>
  </si>
  <si>
    <t>Cricket Club Grasscutting donation</t>
  </si>
  <si>
    <t>Grants/Donations</t>
  </si>
  <si>
    <t>Interest</t>
  </si>
  <si>
    <t>VAT reclaim</t>
  </si>
  <si>
    <t>EEB Wayleave</t>
  </si>
  <si>
    <t>Insurance claim</t>
  </si>
  <si>
    <t>Other income</t>
  </si>
  <si>
    <t>Total Income</t>
  </si>
  <si>
    <t>Expenditure</t>
  </si>
  <si>
    <t>Clerk Salary</t>
  </si>
  <si>
    <t>Office Expenses</t>
  </si>
  <si>
    <t>Hall Hire</t>
  </si>
  <si>
    <t>Training</t>
  </si>
  <si>
    <t>Grasscutting</t>
  </si>
  <si>
    <t>Insurance</t>
  </si>
  <si>
    <t>Bank &amp; Audit</t>
  </si>
  <si>
    <t>Maintenance of Assets</t>
  </si>
  <si>
    <t>Membership/Subs</t>
  </si>
  <si>
    <t>Donations</t>
  </si>
  <si>
    <t>Park/Play equip</t>
  </si>
  <si>
    <t>Play Area Annual RoSPA Inspection</t>
  </si>
  <si>
    <t>Highways/Footpaths</t>
  </si>
  <si>
    <t>Elections</t>
  </si>
  <si>
    <t>Other</t>
  </si>
  <si>
    <t>VAT</t>
  </si>
  <si>
    <t>Total Expenditure</t>
  </si>
  <si>
    <t>Income - Expenditure</t>
  </si>
  <si>
    <t>Opening Balances</t>
  </si>
  <si>
    <t>Earmarked Reserves</t>
  </si>
  <si>
    <t>Reserves</t>
  </si>
  <si>
    <t>Closing Balances</t>
  </si>
  <si>
    <t>Bus Shelter</t>
  </si>
  <si>
    <t>VAS/SID</t>
  </si>
  <si>
    <t>Total</t>
  </si>
  <si>
    <t>Balance of General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</si>
</sst>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£#,##0.00"/>
    <numFmt numFmtId="165" formatCode="&quot;£&quot;#,##0.00"/>
  </numFmts>
  <fonts count="24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3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4"/>
      <color rgb="FFFF0000"/>
      <name val="Calibri"/>
      <family val="2"/>
    </font>
    <font>
      <sz val="14"/>
      <color theme="3"/>
      <name val="Calibri"/>
      <family val="2"/>
    </font>
    <font>
      <sz val="14"/>
      <name val="Arial"/>
      <family val="2"/>
    </font>
    <font>
      <b/>
      <sz val="14"/>
      <color rgb="FFFF0000"/>
      <name val="Calibri"/>
      <family val="2"/>
    </font>
    <font>
      <b/>
      <sz val="14"/>
      <color theme="3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/>
    <xf numFmtId="0" fontId="9" fillId="0" borderId="4" xfId="0" applyFont="1" applyBorder="1"/>
    <xf numFmtId="0" fontId="10" fillId="0" borderId="15" xfId="0" applyFont="1" applyBorder="1"/>
    <xf numFmtId="0" fontId="11" fillId="0" borderId="16" xfId="0" applyFont="1" applyBorder="1"/>
    <xf numFmtId="0" fontId="1" fillId="0" borderId="17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8" fillId="0" borderId="3" xfId="0" applyNumberFormat="1" applyFont="1" applyBorder="1"/>
    <xf numFmtId="0" fontId="8" fillId="0" borderId="4" xfId="0" applyFont="1" applyBorder="1"/>
    <xf numFmtId="0" fontId="12" fillId="0" borderId="4" xfId="0" applyFont="1" applyBorder="1"/>
    <xf numFmtId="0" fontId="13" fillId="0" borderId="5" xfId="0" applyFont="1" applyBorder="1"/>
    <xf numFmtId="0" fontId="14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15" fillId="0" borderId="9" xfId="0" applyNumberFormat="1" applyFont="1" applyBorder="1" applyAlignment="1">
      <alignment horizontal="center"/>
    </xf>
    <xf numFmtId="165" fontId="16" fillId="0" borderId="10" xfId="0" applyNumberFormat="1" applyFont="1" applyBorder="1"/>
    <xf numFmtId="0" fontId="2" fillId="0" borderId="17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0" borderId="5" xfId="0" applyFont="1" applyBorder="1"/>
    <xf numFmtId="164" fontId="1" fillId="2" borderId="24" xfId="0" applyNumberFormat="1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3" fillId="0" borderId="5" xfId="0" applyNumberFormat="1" applyFont="1" applyBorder="1"/>
    <xf numFmtId="0" fontId="1" fillId="0" borderId="17" xfId="0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6" fillId="0" borderId="5" xfId="0" applyNumberFormat="1" applyFont="1" applyBorder="1"/>
    <xf numFmtId="0" fontId="2" fillId="0" borderId="0" xfId="0" applyFont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/>
    </xf>
    <xf numFmtId="165" fontId="13" fillId="0" borderId="30" xfId="0" applyNumberFormat="1" applyFont="1" applyBorder="1"/>
    <xf numFmtId="16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/>
    <xf numFmtId="0" fontId="1" fillId="0" borderId="1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/>
    <xf numFmtId="0" fontId="1" fillId="0" borderId="20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0" fillId="0" borderId="0" xfId="0" applyNumberFormat="1"/>
    <xf numFmtId="0" fontId="9" fillId="0" borderId="0" xfId="0" applyFont="1"/>
    <xf numFmtId="0" fontId="10" fillId="0" borderId="0" xfId="0" applyFont="1"/>
    <xf numFmtId="165" fontId="7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165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Layout" topLeftCell="A17" zoomScaleNormal="100" workbookViewId="0">
      <selection activeCell="J7" sqref="J7"/>
    </sheetView>
  </sheetViews>
  <sheetFormatPr defaultRowHeight="14.4" x14ac:dyDescent="0.3"/>
  <cols>
    <col min="1" max="1" width="37.21875" customWidth="1"/>
    <col min="2" max="2" width="13.77734375" customWidth="1"/>
    <col min="3" max="3" width="13.6640625" customWidth="1"/>
    <col min="4" max="4" width="17" customWidth="1"/>
    <col min="5" max="5" width="12.109375" customWidth="1"/>
    <col min="6" max="6" width="11.6640625" customWidth="1"/>
    <col min="7" max="7" width="17.33203125" customWidth="1"/>
    <col min="8" max="8" width="13.44140625" customWidth="1"/>
  </cols>
  <sheetData>
    <row r="1" spans="1:8" ht="18" x14ac:dyDescent="0.35">
      <c r="A1" s="1"/>
      <c r="B1" s="2" t="s">
        <v>0</v>
      </c>
      <c r="C1" s="3" t="s">
        <v>1</v>
      </c>
      <c r="D1" s="4" t="s">
        <v>2</v>
      </c>
      <c r="E1" s="5" t="s">
        <v>0</v>
      </c>
      <c r="F1" s="6" t="s">
        <v>2</v>
      </c>
      <c r="G1" s="7" t="s">
        <v>3</v>
      </c>
      <c r="H1" s="8" t="s">
        <v>2</v>
      </c>
    </row>
    <row r="2" spans="1:8" ht="18.600000000000001" thickBot="1" x14ac:dyDescent="0.4">
      <c r="A2" s="1"/>
      <c r="B2" s="9" t="s">
        <v>4</v>
      </c>
      <c r="C2" s="10" t="s">
        <v>5</v>
      </c>
      <c r="D2" s="11" t="s">
        <v>6</v>
      </c>
      <c r="E2" s="12" t="s">
        <v>6</v>
      </c>
      <c r="F2" s="13" t="s">
        <v>7</v>
      </c>
      <c r="G2" s="14" t="s">
        <v>7</v>
      </c>
      <c r="H2" s="15" t="s">
        <v>8</v>
      </c>
    </row>
    <row r="3" spans="1:8" ht="18" x14ac:dyDescent="0.35">
      <c r="A3" s="16" t="s">
        <v>9</v>
      </c>
      <c r="B3" s="17"/>
      <c r="C3" s="18"/>
      <c r="D3" s="19"/>
      <c r="E3" s="20"/>
      <c r="F3" s="21"/>
      <c r="G3" s="22"/>
      <c r="H3" s="23"/>
    </row>
    <row r="4" spans="1:8" ht="18" x14ac:dyDescent="0.35">
      <c r="A4" s="24" t="s">
        <v>10</v>
      </c>
      <c r="B4" s="17">
        <v>6900</v>
      </c>
      <c r="C4" s="25">
        <v>8262</v>
      </c>
      <c r="D4" s="26">
        <v>8262</v>
      </c>
      <c r="E4" s="27">
        <v>8262</v>
      </c>
      <c r="F4" s="28">
        <v>8618.94</v>
      </c>
      <c r="G4" s="29">
        <v>8713.94</v>
      </c>
      <c r="H4" s="30">
        <v>8618.94</v>
      </c>
    </row>
    <row r="5" spans="1:8" ht="18" x14ac:dyDescent="0.35">
      <c r="A5" s="1" t="s">
        <v>11</v>
      </c>
      <c r="B5" s="17">
        <v>0</v>
      </c>
      <c r="C5" s="25">
        <v>250</v>
      </c>
      <c r="D5" s="26">
        <v>250</v>
      </c>
      <c r="E5" s="27">
        <v>250</v>
      </c>
      <c r="F5" s="28">
        <v>250</v>
      </c>
      <c r="G5" s="29"/>
      <c r="H5" s="30"/>
    </row>
    <row r="6" spans="1:8" ht="18" x14ac:dyDescent="0.35">
      <c r="A6" s="24" t="s">
        <v>12</v>
      </c>
      <c r="B6" s="17"/>
      <c r="C6" s="25">
        <v>622</v>
      </c>
      <c r="D6" s="26">
        <v>381</v>
      </c>
      <c r="E6" s="27">
        <v>381</v>
      </c>
      <c r="F6" s="28">
        <v>0</v>
      </c>
      <c r="G6" s="29">
        <v>2999.76</v>
      </c>
      <c r="H6" s="30"/>
    </row>
    <row r="7" spans="1:8" ht="18" x14ac:dyDescent="0.35">
      <c r="A7" s="24" t="s">
        <v>13</v>
      </c>
      <c r="B7" s="17">
        <v>0</v>
      </c>
      <c r="C7" s="25">
        <v>8.8800000000000008</v>
      </c>
      <c r="D7" s="26">
        <v>18</v>
      </c>
      <c r="E7" s="27">
        <v>0</v>
      </c>
      <c r="F7" s="28">
        <v>0</v>
      </c>
      <c r="G7" s="29"/>
      <c r="H7" s="30"/>
    </row>
    <row r="8" spans="1:8" ht="18" x14ac:dyDescent="0.35">
      <c r="A8" s="24" t="s">
        <v>14</v>
      </c>
      <c r="B8" s="17">
        <v>223.33</v>
      </c>
      <c r="C8" s="25">
        <v>0</v>
      </c>
      <c r="D8" s="26">
        <v>25</v>
      </c>
      <c r="E8" s="27">
        <v>0</v>
      </c>
      <c r="F8" s="28">
        <v>86.92</v>
      </c>
      <c r="G8" s="29"/>
      <c r="H8" s="30">
        <v>100</v>
      </c>
    </row>
    <row r="9" spans="1:8" ht="18" x14ac:dyDescent="0.35">
      <c r="A9" s="31" t="s">
        <v>15</v>
      </c>
      <c r="B9" s="17">
        <v>12.65</v>
      </c>
      <c r="C9" s="25">
        <v>0</v>
      </c>
      <c r="D9" s="26">
        <v>12.65</v>
      </c>
      <c r="E9" s="27">
        <v>0</v>
      </c>
      <c r="F9" s="28">
        <v>12.65</v>
      </c>
      <c r="G9" s="29"/>
      <c r="H9" s="30">
        <v>12.65</v>
      </c>
    </row>
    <row r="10" spans="1:8" ht="18" x14ac:dyDescent="0.35">
      <c r="A10" s="24" t="s">
        <v>16</v>
      </c>
      <c r="B10" s="17">
        <v>0</v>
      </c>
      <c r="C10" s="25">
        <v>0</v>
      </c>
      <c r="D10" s="26">
        <v>0</v>
      </c>
      <c r="E10" s="27">
        <v>0</v>
      </c>
      <c r="F10" s="28">
        <v>0</v>
      </c>
      <c r="G10" s="29"/>
      <c r="H10" s="30"/>
    </row>
    <row r="11" spans="1:8" ht="18" x14ac:dyDescent="0.35">
      <c r="A11" s="24" t="s">
        <v>17</v>
      </c>
      <c r="B11" s="17">
        <v>43</v>
      </c>
      <c r="C11" s="25">
        <v>96.64</v>
      </c>
      <c r="D11" s="26">
        <v>0</v>
      </c>
      <c r="E11" s="27">
        <v>0</v>
      </c>
      <c r="F11" s="28">
        <v>0</v>
      </c>
      <c r="G11" s="29"/>
      <c r="H11" s="30"/>
    </row>
    <row r="12" spans="1:8" ht="18.600000000000001" thickBot="1" x14ac:dyDescent="0.4">
      <c r="A12" s="32" t="s">
        <v>18</v>
      </c>
      <c r="B12" s="9">
        <f>SUM(B4:B11)</f>
        <v>7178.98</v>
      </c>
      <c r="C12" s="33">
        <f>SUM(C4:C11)</f>
        <v>9239.5199999999986</v>
      </c>
      <c r="D12" s="34">
        <v>8948.65</v>
      </c>
      <c r="E12" s="35">
        <f>SUM(E4:E11)</f>
        <v>8893</v>
      </c>
      <c r="F12" s="36">
        <f>SUM(F4:F11)</f>
        <v>8968.51</v>
      </c>
      <c r="G12" s="37">
        <f>SUM(G4:G11)</f>
        <v>11713.7</v>
      </c>
      <c r="H12" s="38">
        <f>SUM(H4:H11)</f>
        <v>8731.59</v>
      </c>
    </row>
    <row r="13" spans="1:8" ht="18" x14ac:dyDescent="0.35">
      <c r="A13" s="39" t="s">
        <v>19</v>
      </c>
      <c r="B13" s="40"/>
      <c r="C13" s="41"/>
      <c r="D13" s="42"/>
      <c r="E13" s="43"/>
      <c r="F13" s="44"/>
      <c r="G13" s="45"/>
      <c r="H13" s="46"/>
    </row>
    <row r="14" spans="1:8" ht="18" x14ac:dyDescent="0.35">
      <c r="A14" s="24" t="s">
        <v>20</v>
      </c>
      <c r="B14" s="47">
        <v>2624.15</v>
      </c>
      <c r="C14" s="25">
        <v>1531.78</v>
      </c>
      <c r="D14" s="48">
        <v>2497</v>
      </c>
      <c r="E14" s="43">
        <v>2806.55</v>
      </c>
      <c r="F14" s="49">
        <v>2700</v>
      </c>
      <c r="G14" s="50">
        <v>1596.8</v>
      </c>
      <c r="H14" s="51">
        <v>2727</v>
      </c>
    </row>
    <row r="15" spans="1:8" ht="18" x14ac:dyDescent="0.35">
      <c r="A15" s="24" t="s">
        <v>21</v>
      </c>
      <c r="B15" s="47">
        <v>659.28</v>
      </c>
      <c r="C15" s="25">
        <v>239.38</v>
      </c>
      <c r="D15" s="48">
        <v>320</v>
      </c>
      <c r="E15" s="43">
        <v>360.68</v>
      </c>
      <c r="F15" s="49">
        <v>300</v>
      </c>
      <c r="G15" s="50">
        <v>226.51</v>
      </c>
      <c r="H15" s="51">
        <v>400</v>
      </c>
    </row>
    <row r="16" spans="1:8" ht="18" x14ac:dyDescent="0.35">
      <c r="A16" s="24" t="s">
        <v>22</v>
      </c>
      <c r="B16" s="47">
        <v>54</v>
      </c>
      <c r="C16" s="25">
        <v>0</v>
      </c>
      <c r="D16" s="48">
        <v>65</v>
      </c>
      <c r="E16" s="43">
        <v>0</v>
      </c>
      <c r="F16" s="49">
        <v>65</v>
      </c>
      <c r="G16" s="50">
        <v>88</v>
      </c>
      <c r="H16" s="51">
        <v>100</v>
      </c>
    </row>
    <row r="17" spans="1:8" ht="18" x14ac:dyDescent="0.35">
      <c r="A17" s="52" t="s">
        <v>23</v>
      </c>
      <c r="B17" s="47">
        <v>0</v>
      </c>
      <c r="C17" s="25">
        <v>0</v>
      </c>
      <c r="D17" s="48">
        <v>150</v>
      </c>
      <c r="E17" s="43">
        <v>0</v>
      </c>
      <c r="F17" s="49">
        <v>150</v>
      </c>
      <c r="G17" s="50">
        <v>0</v>
      </c>
      <c r="H17" s="51">
        <v>150</v>
      </c>
    </row>
    <row r="18" spans="1:8" ht="18" x14ac:dyDescent="0.35">
      <c r="A18" s="24" t="s">
        <v>24</v>
      </c>
      <c r="B18" s="47">
        <v>1310</v>
      </c>
      <c r="C18" s="25">
        <v>937.5</v>
      </c>
      <c r="D18" s="48">
        <v>1350</v>
      </c>
      <c r="E18" s="43">
        <v>1250</v>
      </c>
      <c r="F18" s="49">
        <v>1350</v>
      </c>
      <c r="G18" s="50">
        <v>1250</v>
      </c>
      <c r="H18" s="51">
        <v>1500</v>
      </c>
    </row>
    <row r="19" spans="1:8" ht="18" x14ac:dyDescent="0.35">
      <c r="A19" s="24" t="s">
        <v>25</v>
      </c>
      <c r="B19" s="47">
        <v>625.91</v>
      </c>
      <c r="C19" s="25">
        <v>519.02</v>
      </c>
      <c r="D19" s="48">
        <v>530</v>
      </c>
      <c r="E19" s="43">
        <v>547.64</v>
      </c>
      <c r="F19" s="49">
        <v>550</v>
      </c>
      <c r="G19" s="50">
        <v>542.80999999999995</v>
      </c>
      <c r="H19" s="51">
        <v>550</v>
      </c>
    </row>
    <row r="20" spans="1:8" ht="18" x14ac:dyDescent="0.35">
      <c r="A20" s="24" t="s">
        <v>26</v>
      </c>
      <c r="B20" s="47">
        <v>165</v>
      </c>
      <c r="C20" s="25">
        <v>326.72000000000003</v>
      </c>
      <c r="D20" s="48">
        <v>330</v>
      </c>
      <c r="E20" s="43">
        <v>52.25</v>
      </c>
      <c r="F20" s="49">
        <v>100</v>
      </c>
      <c r="G20" s="50">
        <v>52.25</v>
      </c>
      <c r="H20" s="51">
        <v>100</v>
      </c>
    </row>
    <row r="21" spans="1:8" ht="18" x14ac:dyDescent="0.35">
      <c r="A21" s="31" t="s">
        <v>27</v>
      </c>
      <c r="B21" s="47">
        <v>72.2</v>
      </c>
      <c r="C21" s="25">
        <v>0</v>
      </c>
      <c r="D21" s="48">
        <v>500</v>
      </c>
      <c r="E21" s="43">
        <v>250</v>
      </c>
      <c r="F21" s="49">
        <v>500</v>
      </c>
      <c r="G21" s="50">
        <v>572.09</v>
      </c>
      <c r="H21" s="51">
        <v>600</v>
      </c>
    </row>
    <row r="22" spans="1:8" ht="18" x14ac:dyDescent="0.35">
      <c r="A22" s="24" t="s">
        <v>28</v>
      </c>
      <c r="B22" s="47">
        <v>235.3</v>
      </c>
      <c r="C22" s="25">
        <v>0</v>
      </c>
      <c r="D22" s="48">
        <v>170</v>
      </c>
      <c r="E22" s="43">
        <v>214.59</v>
      </c>
      <c r="F22" s="49">
        <v>180</v>
      </c>
      <c r="G22" s="50">
        <v>181.05</v>
      </c>
      <c r="H22" s="51">
        <v>185</v>
      </c>
    </row>
    <row r="23" spans="1:8" ht="18" x14ac:dyDescent="0.35">
      <c r="A23" s="24" t="s">
        <v>29</v>
      </c>
      <c r="B23" s="47">
        <v>285</v>
      </c>
      <c r="C23" s="25">
        <v>525</v>
      </c>
      <c r="D23" s="48">
        <v>450</v>
      </c>
      <c r="E23" s="43">
        <v>300</v>
      </c>
      <c r="F23" s="49">
        <v>300</v>
      </c>
      <c r="G23" s="50">
        <v>725</v>
      </c>
      <c r="H23" s="51">
        <v>750</v>
      </c>
    </row>
    <row r="24" spans="1:8" ht="18" x14ac:dyDescent="0.35">
      <c r="A24" s="31" t="s">
        <v>30</v>
      </c>
      <c r="B24" s="47">
        <v>0</v>
      </c>
      <c r="C24" s="25">
        <v>0</v>
      </c>
      <c r="D24" s="48">
        <v>500</v>
      </c>
      <c r="E24" s="43">
        <v>52</v>
      </c>
      <c r="F24" s="49">
        <v>500</v>
      </c>
      <c r="G24" s="50">
        <v>40</v>
      </c>
      <c r="H24" s="51">
        <v>500</v>
      </c>
    </row>
    <row r="25" spans="1:8" ht="18" x14ac:dyDescent="0.35">
      <c r="A25" s="31" t="s">
        <v>31</v>
      </c>
      <c r="B25" s="47"/>
      <c r="C25" s="25">
        <v>78</v>
      </c>
      <c r="D25" s="48">
        <v>80</v>
      </c>
      <c r="E25" s="43">
        <v>78</v>
      </c>
      <c r="F25" s="49">
        <v>78</v>
      </c>
      <c r="G25" s="50">
        <v>79.8</v>
      </c>
      <c r="H25" s="51">
        <v>80</v>
      </c>
    </row>
    <row r="26" spans="1:8" ht="18" x14ac:dyDescent="0.35">
      <c r="A26" s="24" t="s">
        <v>32</v>
      </c>
      <c r="B26" s="47">
        <v>185</v>
      </c>
      <c r="C26" s="25">
        <v>0</v>
      </c>
      <c r="D26" s="48">
        <v>500</v>
      </c>
      <c r="E26" s="43">
        <v>937.67</v>
      </c>
      <c r="F26" s="49">
        <v>500</v>
      </c>
      <c r="G26" s="50">
        <v>0</v>
      </c>
      <c r="H26" s="51">
        <v>500</v>
      </c>
    </row>
    <row r="27" spans="1:8" ht="18" x14ac:dyDescent="0.35">
      <c r="A27" s="24" t="s">
        <v>33</v>
      </c>
      <c r="B27" s="47">
        <v>100</v>
      </c>
      <c r="C27" s="25">
        <v>0</v>
      </c>
      <c r="D27" s="48">
        <v>200</v>
      </c>
      <c r="E27" s="43">
        <v>100</v>
      </c>
      <c r="F27" s="49">
        <v>100</v>
      </c>
      <c r="G27" s="50">
        <v>0</v>
      </c>
      <c r="H27" s="51">
        <v>100</v>
      </c>
    </row>
    <row r="28" spans="1:8" ht="18" x14ac:dyDescent="0.35">
      <c r="A28" s="24" t="s">
        <v>34</v>
      </c>
      <c r="B28" s="47">
        <v>0</v>
      </c>
      <c r="C28" s="25">
        <v>0</v>
      </c>
      <c r="D28" s="48">
        <v>150</v>
      </c>
      <c r="E28" s="43">
        <v>0</v>
      </c>
      <c r="F28" s="49">
        <v>150</v>
      </c>
      <c r="G28" s="50">
        <v>36</v>
      </c>
      <c r="H28" s="51">
        <v>150</v>
      </c>
    </row>
    <row r="29" spans="1:8" ht="18" x14ac:dyDescent="0.35">
      <c r="A29" s="31" t="s">
        <v>35</v>
      </c>
      <c r="B29" s="47">
        <v>135.57</v>
      </c>
      <c r="C29" s="25">
        <v>0</v>
      </c>
      <c r="D29" s="48">
        <v>25</v>
      </c>
      <c r="E29" s="43">
        <v>88.92</v>
      </c>
      <c r="F29" s="49">
        <v>100</v>
      </c>
      <c r="G29" s="50">
        <v>93.33</v>
      </c>
      <c r="H29" s="51">
        <v>100</v>
      </c>
    </row>
    <row r="30" spans="1:8" ht="18.600000000000001" thickBot="1" x14ac:dyDescent="0.4">
      <c r="A30" s="32" t="s">
        <v>36</v>
      </c>
      <c r="B30" s="9">
        <f>SUM(B14:B28)</f>
        <v>6315.84</v>
      </c>
      <c r="C30" s="33">
        <f>SUM(C14:C28)</f>
        <v>4157.3999999999996</v>
      </c>
      <c r="D30" s="53">
        <v>7817</v>
      </c>
      <c r="E30" s="54">
        <f>SUM(E14:E28)</f>
        <v>6949.38</v>
      </c>
      <c r="F30" s="55">
        <f>SUM(F14:F28)</f>
        <v>7523</v>
      </c>
      <c r="G30" s="56">
        <f>SUM(G14:G28)</f>
        <v>5390.31</v>
      </c>
      <c r="H30" s="57">
        <f>SUM(H14:H28)</f>
        <v>8392</v>
      </c>
    </row>
    <row r="31" spans="1:8" ht="18.600000000000001" thickBot="1" x14ac:dyDescent="0.4">
      <c r="A31" s="58" t="s">
        <v>37</v>
      </c>
      <c r="B31" s="59">
        <f>SUM(B12-B30)</f>
        <v>863.13999999999942</v>
      </c>
      <c r="C31" s="60">
        <f>SUM(C12-C30)</f>
        <v>5082.119999999999</v>
      </c>
      <c r="D31" s="60">
        <v>1131.6500000000001</v>
      </c>
      <c r="E31" s="61">
        <f>SUM(E12-E30)</f>
        <v>1943.62</v>
      </c>
      <c r="F31" s="62">
        <f>SUM(F12-F30)</f>
        <v>1445.5100000000002</v>
      </c>
      <c r="G31" s="63">
        <f>SUM(G12-G30)</f>
        <v>6323.39</v>
      </c>
      <c r="H31" s="64">
        <f>SUM(H12-H30)</f>
        <v>339.59000000000015</v>
      </c>
    </row>
    <row r="32" spans="1:8" ht="18.600000000000001" thickBot="1" x14ac:dyDescent="0.4">
      <c r="A32" s="1"/>
      <c r="B32" s="65"/>
      <c r="C32" s="1"/>
      <c r="D32" s="1"/>
      <c r="E32" s="66"/>
      <c r="F32" s="67"/>
      <c r="G32" s="68"/>
      <c r="H32" s="69"/>
    </row>
    <row r="33" spans="1:8" ht="18" x14ac:dyDescent="0.35">
      <c r="A33" s="70" t="s">
        <v>38</v>
      </c>
      <c r="B33" s="71">
        <v>5523</v>
      </c>
      <c r="C33" s="1"/>
      <c r="D33" s="72" t="s">
        <v>39</v>
      </c>
      <c r="E33" s="66"/>
      <c r="F33" s="67"/>
      <c r="G33" s="73" t="s">
        <v>40</v>
      </c>
      <c r="H33" s="74">
        <v>19298.73</v>
      </c>
    </row>
    <row r="34" spans="1:8" ht="18.600000000000001" thickBot="1" x14ac:dyDescent="0.4">
      <c r="A34" s="75" t="s">
        <v>41</v>
      </c>
      <c r="B34" s="76">
        <v>6424.12</v>
      </c>
      <c r="C34" s="1"/>
      <c r="D34" s="1" t="s">
        <v>42</v>
      </c>
      <c r="E34" s="77">
        <v>1400</v>
      </c>
      <c r="F34" s="67"/>
      <c r="G34" s="68"/>
      <c r="H34" s="69"/>
    </row>
    <row r="35" spans="1:8" ht="18" x14ac:dyDescent="0.35">
      <c r="B35" s="78"/>
      <c r="D35" s="1" t="s">
        <v>43</v>
      </c>
      <c r="E35" s="77">
        <v>6000</v>
      </c>
      <c r="F35" s="79"/>
      <c r="G35" s="80"/>
      <c r="H35" s="69"/>
    </row>
    <row r="36" spans="1:8" x14ac:dyDescent="0.3">
      <c r="B36" s="78"/>
      <c r="E36" s="79"/>
      <c r="F36" s="79"/>
      <c r="G36" s="80"/>
      <c r="H36" s="69"/>
    </row>
    <row r="37" spans="1:8" ht="18" x14ac:dyDescent="0.35">
      <c r="B37" s="78"/>
      <c r="D37" s="72" t="s">
        <v>44</v>
      </c>
      <c r="E37" s="81">
        <f>SUM(E34:E35)</f>
        <v>7400</v>
      </c>
      <c r="F37" s="79"/>
      <c r="G37" s="82" t="s">
        <v>45</v>
      </c>
      <c r="H37" s="83"/>
    </row>
    <row r="38" spans="1:8" ht="18" x14ac:dyDescent="0.35">
      <c r="B38" s="78"/>
      <c r="E38" s="79"/>
      <c r="F38" s="79"/>
      <c r="G38" s="80"/>
      <c r="H38" s="84">
        <v>11898.73</v>
      </c>
    </row>
  </sheetData>
  <pageMargins left="0.7" right="0.7" top="0.75" bottom="0.75" header="0.3" footer="0.3"/>
  <pageSetup paperSize="9" scale="70" orientation="landscape" r:id="rId1"/>
  <headerFooter>
    <oddHeader>&amp;CBURROUGH GREEN 2017-18 BUDGET
APPROVED AT THE NOVEMBER 2016 MEETING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2016-12-09T10:52:57Z</cp:lastPrinted>
  <dcterms:created xsi:type="dcterms:W3CDTF">2016-12-09T10:51:35Z</dcterms:created>
  <dcterms:modified xsi:type="dcterms:W3CDTF">2016-12-09T10:55:01Z</dcterms:modified>
</cp:coreProperties>
</file>